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optimum energy\ملف العرض للسلطة\"/>
    </mc:Choice>
  </mc:AlternateContent>
  <xr:revisionPtr revIDLastSave="0" documentId="8_{0602006C-8A64-4FE4-925A-451C405484A1}" xr6:coauthVersionLast="46" xr6:coauthVersionMax="46" xr10:uidLastSave="{00000000-0000-0000-0000-000000000000}"/>
  <bookViews>
    <workbookView xWindow="-120" yWindow="-120" windowWidth="20730" windowHeight="11160" xr2:uid="{7F0EF4C2-31AE-4D9E-B362-2334E803D16C}"/>
  </bookViews>
  <sheets>
    <sheet name="Plot Data" sheetId="2" r:id="rId1"/>
    <sheet name="Sheet1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I12" i="2"/>
  <c r="I15" i="2"/>
  <c r="I13" i="2"/>
  <c r="I14" i="2"/>
  <c r="I16" i="2"/>
  <c r="J16" i="2" s="1"/>
  <c r="I17" i="2"/>
  <c r="I18" i="2"/>
  <c r="I19" i="2"/>
  <c r="I20" i="2"/>
  <c r="J20" i="2" s="1"/>
  <c r="I21" i="2"/>
  <c r="I22" i="2"/>
  <c r="J22" i="2" s="1"/>
  <c r="I23" i="2"/>
  <c r="J13" i="2"/>
  <c r="J14" i="2"/>
  <c r="J17" i="2"/>
  <c r="J18" i="2"/>
  <c r="J19" i="2"/>
  <c r="J21" i="2"/>
  <c r="J23" i="2"/>
  <c r="J12" i="2"/>
  <c r="C2" i="2"/>
  <c r="D2" i="2"/>
  <c r="E2" i="2"/>
  <c r="F2" i="2"/>
  <c r="G2" i="2"/>
  <c r="H2" i="2"/>
  <c r="B2" i="2"/>
</calcChain>
</file>

<file path=xl/sharedStrings.xml><?xml version="1.0" encoding="utf-8"?>
<sst xmlns="http://schemas.openxmlformats.org/spreadsheetml/2006/main" count="8" uniqueCount="8">
  <si>
    <t>Time of day (May average)</t>
  </si>
  <si>
    <t>Electricity to battery from system (kW)</t>
  </si>
  <si>
    <t>Electricity to grid from battery (kW)</t>
  </si>
  <si>
    <t xml:space="preserve"> Electricity to grid from system (kW)</t>
  </si>
  <si>
    <t>Electricity loss in battery power electronics (kW)</t>
  </si>
  <si>
    <t xml:space="preserve"> System power generated (kW)</t>
  </si>
  <si>
    <t>Subarray 1 DC power gross (kW)</t>
  </si>
  <si>
    <t xml:space="preserve"> Array DC power (kW)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</si>
</sst>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vertical="center" wrapText="1"/>
    </xf>
    <xf numFmtId="3" fontId="0" fillId="0" borderId="0" xfId="1" applyNumberFormat="1" applyFont="1"/>
    <xf numFmtId="0" fontId="0" fillId="2" borderId="0" xfId="0" applyFill="1"/>
    <xf numFmtId="3" fontId="0" fillId="2" borderId="0" xfId="1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453117</xdr:colOff>
      <xdr:row>2</xdr:row>
      <xdr:rowOff>13607</xdr:rowOff>
    </xdr:from>
    <xdr:to>
      <xdr:col>29</xdr:col>
      <xdr:colOff>57275</xdr:colOff>
      <xdr:row>20</xdr:row>
      <xdr:rowOff>175532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25BD25-7895-46D6-B629-27612C6D5A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7653" y="938893"/>
          <a:ext cx="11238265" cy="3590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63730-3891-43C9-AB74-DCA3E0A58D1C}">
  <dimension ref="A1:J25"/>
  <sheetViews>
    <sheetView tabSelected="1" zoomScale="70" zoomScaleNormal="70" workbookViewId="0">
      <selection activeCell="B13" sqref="B13"/>
    </sheetView>
  </sheetViews>
  <sheetFormatPr defaultRowHeight="15" x14ac:dyDescent="0.25"/>
  <cols>
    <col min="1" max="1" width="10.5703125" customWidth="1"/>
    <col min="2" max="2" width="19.5703125" customWidth="1"/>
    <col min="3" max="3" width="16.85546875" customWidth="1"/>
    <col min="4" max="4" width="17.140625" customWidth="1"/>
    <col min="5" max="5" width="22.42578125" customWidth="1"/>
    <col min="6" max="6" width="16.42578125" customWidth="1"/>
    <col min="7" max="7" width="16.28515625" customWidth="1"/>
    <col min="8" max="8" width="14.42578125" customWidth="1"/>
  </cols>
  <sheetData>
    <row r="1" spans="1:10" s="1" customFormat="1" ht="57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10" x14ac:dyDescent="0.25">
      <c r="A2">
        <v>0</v>
      </c>
      <c r="B2" s="2">
        <f>0/1000</f>
        <v>0</v>
      </c>
      <c r="C2" s="2">
        <f t="shared" ref="C2:H17" si="0">0/1000</f>
        <v>0</v>
      </c>
      <c r="D2" s="2">
        <f t="shared" si="0"/>
        <v>0</v>
      </c>
      <c r="E2" s="2">
        <f t="shared" si="0"/>
        <v>0</v>
      </c>
      <c r="F2" s="2">
        <f t="shared" si="0"/>
        <v>0</v>
      </c>
      <c r="G2" s="2">
        <f t="shared" si="0"/>
        <v>0</v>
      </c>
      <c r="H2" s="2">
        <f t="shared" si="0"/>
        <v>0</v>
      </c>
    </row>
    <row r="3" spans="1:10" x14ac:dyDescent="0.25">
      <c r="A3">
        <v>1</v>
      </c>
      <c r="B3" s="2">
        <v>0</v>
      </c>
      <c r="C3" s="2">
        <v>0</v>
      </c>
      <c r="D3" s="2">
        <v>0</v>
      </c>
      <c r="E3" s="2">
        <v>18</v>
      </c>
      <c r="F3" s="2">
        <v>-24.18</v>
      </c>
      <c r="G3" s="2">
        <v>0</v>
      </c>
      <c r="H3" s="2">
        <v>0</v>
      </c>
    </row>
    <row r="4" spans="1:10" x14ac:dyDescent="0.25">
      <c r="A4">
        <v>2</v>
      </c>
      <c r="B4" s="2">
        <v>0</v>
      </c>
      <c r="C4" s="2">
        <v>0</v>
      </c>
      <c r="D4" s="2">
        <v>0</v>
      </c>
      <c r="E4" s="2">
        <v>18</v>
      </c>
      <c r="F4" s="2">
        <v>-24.18</v>
      </c>
      <c r="G4" s="2">
        <v>0</v>
      </c>
      <c r="H4" s="2">
        <v>0</v>
      </c>
    </row>
    <row r="5" spans="1:10" x14ac:dyDescent="0.25">
      <c r="A5">
        <v>3</v>
      </c>
      <c r="B5" s="2">
        <v>0</v>
      </c>
      <c r="C5" s="2">
        <v>0</v>
      </c>
      <c r="D5" s="2">
        <v>0</v>
      </c>
      <c r="E5" s="2">
        <v>18</v>
      </c>
      <c r="F5" s="2">
        <v>-24.18</v>
      </c>
      <c r="G5" s="2">
        <v>0</v>
      </c>
      <c r="H5" s="2">
        <v>0</v>
      </c>
    </row>
    <row r="6" spans="1:10" x14ac:dyDescent="0.25">
      <c r="A6">
        <v>4</v>
      </c>
      <c r="B6" s="2">
        <v>0</v>
      </c>
      <c r="C6" s="2">
        <v>0</v>
      </c>
      <c r="D6" s="2">
        <v>0</v>
      </c>
      <c r="E6" s="2">
        <v>18</v>
      </c>
      <c r="F6" s="2">
        <v>-24.18</v>
      </c>
      <c r="G6" s="2">
        <v>0</v>
      </c>
      <c r="H6" s="2">
        <v>0</v>
      </c>
    </row>
    <row r="7" spans="1:10" x14ac:dyDescent="0.25">
      <c r="A7">
        <v>5</v>
      </c>
      <c r="B7" s="2">
        <v>0</v>
      </c>
      <c r="C7" s="2">
        <v>0</v>
      </c>
      <c r="D7" s="2">
        <v>749.39099999999996</v>
      </c>
      <c r="E7" s="2">
        <v>44.872300000000003</v>
      </c>
      <c r="F7" s="2">
        <v>729.93600000000004</v>
      </c>
      <c r="G7" s="2">
        <v>881.87099999999998</v>
      </c>
      <c r="H7" s="2">
        <v>789.10699999999997</v>
      </c>
    </row>
    <row r="8" spans="1:10" x14ac:dyDescent="0.25">
      <c r="A8">
        <v>6</v>
      </c>
      <c r="B8" s="2">
        <v>0</v>
      </c>
      <c r="C8" s="2">
        <v>0</v>
      </c>
      <c r="D8" s="2">
        <v>12103.6</v>
      </c>
      <c r="E8" s="2">
        <v>117.45699999999999</v>
      </c>
      <c r="F8" s="2">
        <v>11964</v>
      </c>
      <c r="G8" s="2">
        <v>13578.3</v>
      </c>
      <c r="H8" s="2">
        <v>12221.1</v>
      </c>
    </row>
    <row r="9" spans="1:10" x14ac:dyDescent="0.25">
      <c r="A9">
        <v>7</v>
      </c>
      <c r="B9" s="2">
        <v>0</v>
      </c>
      <c r="C9" s="2">
        <v>0</v>
      </c>
      <c r="D9" s="2">
        <v>35733.699999999997</v>
      </c>
      <c r="E9" s="2">
        <v>404.12299999999999</v>
      </c>
      <c r="F9" s="2">
        <v>35330.300000000003</v>
      </c>
      <c r="G9" s="2">
        <v>40133.300000000003</v>
      </c>
      <c r="H9" s="2">
        <v>36137.800000000003</v>
      </c>
    </row>
    <row r="10" spans="1:10" x14ac:dyDescent="0.25">
      <c r="A10" s="3">
        <v>8</v>
      </c>
      <c r="B10" s="4">
        <v>4634.53</v>
      </c>
      <c r="C10" s="4">
        <v>0</v>
      </c>
      <c r="D10" s="4">
        <v>55828.5</v>
      </c>
      <c r="E10" s="4">
        <v>940.81899999999996</v>
      </c>
      <c r="F10" s="4">
        <v>55197.8</v>
      </c>
      <c r="G10" s="4">
        <v>68034.600000000006</v>
      </c>
      <c r="H10" s="4">
        <v>56630.3</v>
      </c>
    </row>
    <row r="11" spans="1:10" x14ac:dyDescent="0.25">
      <c r="A11" s="3">
        <v>9</v>
      </c>
      <c r="B11" s="4">
        <v>25175</v>
      </c>
      <c r="C11" s="4">
        <v>84.325699999999998</v>
      </c>
      <c r="D11" s="4">
        <v>59532.2</v>
      </c>
      <c r="E11" s="4">
        <v>1628.63</v>
      </c>
      <c r="F11" s="4">
        <v>58943.1</v>
      </c>
      <c r="G11" s="4">
        <v>95048.5</v>
      </c>
      <c r="H11" s="4">
        <v>60487.199999999997</v>
      </c>
    </row>
    <row r="12" spans="1:10" x14ac:dyDescent="0.25">
      <c r="A12" s="3">
        <v>10</v>
      </c>
      <c r="B12" s="4">
        <v>42483.9</v>
      </c>
      <c r="C12" s="4">
        <v>0</v>
      </c>
      <c r="D12" s="4">
        <v>59992</v>
      </c>
      <c r="E12" s="4">
        <v>2200</v>
      </c>
      <c r="F12" s="4">
        <v>59314.3</v>
      </c>
      <c r="G12" s="4">
        <v>114833</v>
      </c>
      <c r="H12" s="4">
        <v>60917.5</v>
      </c>
      <c r="I12" s="2">
        <f>D12+E12+B12</f>
        <v>104675.9</v>
      </c>
      <c r="J12" s="2">
        <f>G12-I12-E12</f>
        <v>7957.1000000000058</v>
      </c>
    </row>
    <row r="13" spans="1:10" x14ac:dyDescent="0.25">
      <c r="A13" s="3">
        <v>11</v>
      </c>
      <c r="B13" s="4">
        <v>51985.5</v>
      </c>
      <c r="C13" s="4">
        <v>0</v>
      </c>
      <c r="D13" s="4">
        <v>59998.2</v>
      </c>
      <c r="E13" s="4">
        <v>2738.48</v>
      </c>
      <c r="F13" s="4">
        <v>59320.5</v>
      </c>
      <c r="G13" s="4">
        <v>125656</v>
      </c>
      <c r="H13" s="4">
        <v>61177.1</v>
      </c>
      <c r="I13" s="2">
        <f t="shared" ref="I13:I23" si="1">D13+E13+B13</f>
        <v>114722.18</v>
      </c>
      <c r="J13" s="2">
        <f t="shared" ref="J13:J23" si="2">G13-I13-E13</f>
        <v>8195.3400000000074</v>
      </c>
    </row>
    <row r="14" spans="1:10" x14ac:dyDescent="0.25">
      <c r="A14" s="3">
        <v>12</v>
      </c>
      <c r="B14" s="4">
        <v>47639.199999999997</v>
      </c>
      <c r="C14" s="4">
        <v>0</v>
      </c>
      <c r="D14" s="4">
        <v>59998</v>
      </c>
      <c r="E14" s="4">
        <v>8320.0400000000009</v>
      </c>
      <c r="F14" s="4">
        <v>59320.3</v>
      </c>
      <c r="G14" s="4">
        <v>127180</v>
      </c>
      <c r="H14" s="4">
        <v>66888.899999999994</v>
      </c>
      <c r="I14" s="2">
        <f t="shared" si="1"/>
        <v>115957.24</v>
      </c>
      <c r="J14" s="2">
        <f t="shared" si="2"/>
        <v>2902.7199999999939</v>
      </c>
    </row>
    <row r="15" spans="1:10" x14ac:dyDescent="0.25">
      <c r="A15" s="3">
        <v>13</v>
      </c>
      <c r="B15" s="4">
        <v>17979.099999999999</v>
      </c>
      <c r="C15" s="4">
        <v>0</v>
      </c>
      <c r="D15" s="4">
        <v>59997</v>
      </c>
      <c r="E15" s="4">
        <v>29594.799999999999</v>
      </c>
      <c r="F15" s="4">
        <v>59319.3</v>
      </c>
      <c r="G15" s="4">
        <v>118860</v>
      </c>
      <c r="H15" s="4">
        <v>89052.5</v>
      </c>
      <c r="I15" s="2">
        <f>D15+E15+B15</f>
        <v>107570.9</v>
      </c>
      <c r="J15" s="2">
        <f>G15-I15-E15</f>
        <v>-18305.699999999993</v>
      </c>
    </row>
    <row r="16" spans="1:10" x14ac:dyDescent="0.25">
      <c r="A16" s="3">
        <v>14</v>
      </c>
      <c r="B16" s="4">
        <v>1755.58</v>
      </c>
      <c r="C16" s="4">
        <v>2862.2</v>
      </c>
      <c r="D16" s="4">
        <v>56966.2</v>
      </c>
      <c r="E16" s="4">
        <v>27320.3</v>
      </c>
      <c r="F16" s="4">
        <v>59152.6</v>
      </c>
      <c r="G16" s="4">
        <v>95352</v>
      </c>
      <c r="H16" s="4">
        <v>87006.3</v>
      </c>
      <c r="I16" s="2">
        <f t="shared" si="1"/>
        <v>86042.08</v>
      </c>
      <c r="J16" s="2">
        <f t="shared" si="2"/>
        <v>-18010.38</v>
      </c>
    </row>
    <row r="17" spans="1:10" x14ac:dyDescent="0.25">
      <c r="A17" s="3">
        <v>15</v>
      </c>
      <c r="B17" s="4">
        <v>558.44899999999996</v>
      </c>
      <c r="C17" s="4">
        <v>3615.92</v>
      </c>
      <c r="D17" s="4">
        <v>56111.3</v>
      </c>
      <c r="E17" s="4">
        <v>6737.08</v>
      </c>
      <c r="F17" s="4">
        <v>59052.5</v>
      </c>
      <c r="G17" s="4">
        <v>70233.600000000006</v>
      </c>
      <c r="H17" s="4">
        <v>66334.100000000006</v>
      </c>
      <c r="I17" s="2">
        <f t="shared" si="1"/>
        <v>63406.829000000005</v>
      </c>
      <c r="J17" s="2">
        <f t="shared" si="2"/>
        <v>89.691000000000713</v>
      </c>
    </row>
    <row r="18" spans="1:10" x14ac:dyDescent="0.25">
      <c r="A18">
        <v>16</v>
      </c>
      <c r="B18" s="2">
        <v>0</v>
      </c>
      <c r="C18" s="2">
        <v>20930.5</v>
      </c>
      <c r="D18" s="2">
        <v>37269.300000000003</v>
      </c>
      <c r="E18" s="2">
        <v>1494.35</v>
      </c>
      <c r="F18" s="2">
        <v>57542.5</v>
      </c>
      <c r="G18" s="2">
        <v>41992.1</v>
      </c>
      <c r="H18" s="2">
        <v>59037.5</v>
      </c>
      <c r="I18" s="2">
        <f t="shared" si="1"/>
        <v>38763.65</v>
      </c>
      <c r="J18" s="2">
        <f t="shared" si="2"/>
        <v>1734.0999999999972</v>
      </c>
    </row>
    <row r="19" spans="1:10" x14ac:dyDescent="0.25">
      <c r="A19">
        <v>17</v>
      </c>
      <c r="B19" s="2">
        <v>0</v>
      </c>
      <c r="C19" s="2">
        <v>43771.9</v>
      </c>
      <c r="D19" s="2">
        <v>12662.6</v>
      </c>
      <c r="E19" s="2">
        <v>2175.2800000000002</v>
      </c>
      <c r="F19" s="2">
        <v>55797.1</v>
      </c>
      <c r="G19" s="2">
        <v>14264.9</v>
      </c>
      <c r="H19" s="2">
        <v>57236.7</v>
      </c>
      <c r="I19" s="2">
        <f t="shared" si="1"/>
        <v>14837.880000000001</v>
      </c>
      <c r="J19" s="2">
        <f t="shared" si="2"/>
        <v>-2748.2600000000016</v>
      </c>
    </row>
    <row r="20" spans="1:10" x14ac:dyDescent="0.25">
      <c r="A20">
        <v>18</v>
      </c>
      <c r="B20" s="2">
        <v>0</v>
      </c>
      <c r="C20" s="2">
        <v>53828.6</v>
      </c>
      <c r="D20" s="2">
        <v>907.65899999999999</v>
      </c>
      <c r="E20" s="2">
        <v>2462.6999999999998</v>
      </c>
      <c r="F20" s="2">
        <v>54118</v>
      </c>
      <c r="G20" s="2">
        <v>1029.56</v>
      </c>
      <c r="H20" s="2">
        <v>55510.7</v>
      </c>
      <c r="I20" s="2">
        <f t="shared" si="1"/>
        <v>3370.3589999999999</v>
      </c>
      <c r="J20" s="2">
        <f t="shared" si="2"/>
        <v>-4803.4989999999998</v>
      </c>
    </row>
    <row r="21" spans="1:10" x14ac:dyDescent="0.25">
      <c r="A21">
        <v>19</v>
      </c>
      <c r="B21" s="2">
        <v>0</v>
      </c>
      <c r="C21" s="2">
        <v>47175.199999999997</v>
      </c>
      <c r="D21" s="2">
        <v>0</v>
      </c>
      <c r="E21" s="2">
        <v>2139.19</v>
      </c>
      <c r="F21" s="2">
        <v>46640.7</v>
      </c>
      <c r="G21" s="2">
        <v>0</v>
      </c>
      <c r="H21" s="2">
        <v>47833.599999999999</v>
      </c>
      <c r="I21" s="2">
        <f t="shared" si="1"/>
        <v>2139.19</v>
      </c>
      <c r="J21" s="2">
        <f t="shared" si="2"/>
        <v>-4278.38</v>
      </c>
    </row>
    <row r="22" spans="1:10" x14ac:dyDescent="0.25">
      <c r="A22">
        <v>20</v>
      </c>
      <c r="B22" s="2">
        <v>0</v>
      </c>
      <c r="C22" s="2">
        <v>1899.12</v>
      </c>
      <c r="D22" s="2">
        <v>0</v>
      </c>
      <c r="E22" s="2">
        <v>98.678799999999995</v>
      </c>
      <c r="F22" s="2">
        <v>1859.23</v>
      </c>
      <c r="G22" s="2">
        <v>0</v>
      </c>
      <c r="H22" s="2">
        <v>1925.43</v>
      </c>
      <c r="I22" s="2">
        <f t="shared" si="1"/>
        <v>98.678799999999995</v>
      </c>
      <c r="J22" s="2">
        <f t="shared" si="2"/>
        <v>-197.35759999999999</v>
      </c>
    </row>
    <row r="23" spans="1:10" x14ac:dyDescent="0.25">
      <c r="A23">
        <v>21</v>
      </c>
      <c r="B23" s="2">
        <v>0</v>
      </c>
      <c r="C23" s="2">
        <v>0</v>
      </c>
      <c r="D23" s="2">
        <v>0</v>
      </c>
      <c r="E23" s="2">
        <v>18</v>
      </c>
      <c r="F23" s="2">
        <v>-24.18</v>
      </c>
      <c r="G23" s="2">
        <v>0</v>
      </c>
      <c r="H23" s="2">
        <v>0</v>
      </c>
      <c r="I23" s="2">
        <f t="shared" si="1"/>
        <v>18</v>
      </c>
      <c r="J23" s="2">
        <f t="shared" si="2"/>
        <v>-36</v>
      </c>
    </row>
    <row r="24" spans="1:10" x14ac:dyDescent="0.25">
      <c r="A24">
        <v>22</v>
      </c>
      <c r="B24" s="2">
        <v>0</v>
      </c>
      <c r="C24" s="2">
        <v>0</v>
      </c>
      <c r="D24" s="2">
        <v>0</v>
      </c>
      <c r="E24" s="2">
        <v>18</v>
      </c>
      <c r="F24" s="2">
        <v>-24.18</v>
      </c>
      <c r="G24" s="2">
        <v>0</v>
      </c>
      <c r="H24" s="2">
        <v>0</v>
      </c>
    </row>
    <row r="25" spans="1:10" x14ac:dyDescent="0.25">
      <c r="A25">
        <v>23</v>
      </c>
      <c r="B25" s="2">
        <v>0</v>
      </c>
      <c r="C25" s="2">
        <v>0</v>
      </c>
      <c r="D25" s="2">
        <v>0</v>
      </c>
      <c r="E25" s="2">
        <v>18</v>
      </c>
      <c r="F25" s="2">
        <v>-24.18</v>
      </c>
      <c r="G25" s="2">
        <v>0</v>
      </c>
      <c r="H25" s="2">
        <v>0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B2FFF-C88D-4B61-97BA-2BB91461D56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Plot Data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2021-05-02T22:48:34Z</dcterms:created>
  <dcterms:modified xsi:type="dcterms:W3CDTF">2021-05-03T13:22:35Z</dcterms:modified>
</cp:coreProperties>
</file>